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D12" i="1"/>
  <c r="K11" i="1"/>
  <c r="D11" i="1"/>
  <c r="K10" i="1"/>
  <c r="D10" i="1"/>
  <c r="K9" i="1"/>
  <c r="D9" i="1"/>
  <c r="K8" i="1"/>
  <c r="D8" i="1"/>
  <c r="K7" i="1"/>
  <c r="D7" i="1"/>
  <c r="D5" i="1" s="1"/>
  <c r="K6" i="1"/>
  <c r="D6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<sst xmlns="http://schemas.openxmlformats.org/spreadsheetml/2006/main" count="9" uniqueCount="9">
  <si>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</si>
  <si>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</si>
  <si>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</si>
  <si>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</si>
  <si>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</si>
  <si>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</si>
  <si>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</si>
  <si>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възстановени трансфери за ЦБ (-)</t>
  </si>
  <si>
    <t>Плащания по СЕБРА към 28.02.2022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</si>
</sst>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6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2" fillId="2" borderId="2" xfId="1" quotePrefix="1" applyFont="1" applyFill="1" applyBorder="1" applyAlignment="1">
      <alignment horizontal="left" vertical="center" wrapText="1"/>
    </xf>
    <xf numFmtId="0" fontId="2" fillId="2" borderId="37" xfId="1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1">
      <c r="B2" s="44" t="s">
        <v>8</v>
      </c>
      <c r="C2" s="44"/>
      <c r="D2" s="44"/>
      <c r="E2" s="44"/>
      <c r="F2" s="44"/>
      <c r="G2" s="44"/>
      <c r="H2" s="44"/>
      <c r="I2" s="44"/>
      <c r="J2" s="44"/>
      <c r="K2" s="44"/>
    </row>
    <row r="4" spans="1:11" ht="15.75" customHeight="1">
      <c r="A4" s="1"/>
      <c r="B4" s="42"/>
      <c r="C4" s="43"/>
      <c r="D4" s="2"/>
      <c r="E4" s="3"/>
      <c r="F4" s="4"/>
      <c r="G4" s="5"/>
      <c r="H4" s="3"/>
      <c r="I4" s="6"/>
      <c r="J4" s="5"/>
      <c r="K4" s="2"/>
    </row>
    <row r="5" spans="1:11" ht="15.75" customHeight="1">
      <c r="A5" s="1">
        <v>3100</v>
      </c>
      <c r="B5" s="42" t="s">
        <v>0</v>
      </c>
      <c r="C5" s="45"/>
      <c r="D5" s="2">
        <f t="shared" ref="D5:K5" si="0">SUM(D6:D12)</f>
        <v>0</v>
      </c>
      <c r="E5" s="3">
        <f t="shared" si="0"/>
        <v>0</v>
      </c>
      <c r="F5" s="4">
        <f t="shared" si="0"/>
        <v>0</v>
      </c>
      <c r="G5" s="5">
        <f>SUM(G6:G12)</f>
        <v>0</v>
      </c>
      <c r="H5" s="3">
        <f t="shared" si="0"/>
        <v>2600000</v>
      </c>
      <c r="I5" s="6">
        <f t="shared" si="0"/>
        <v>926825</v>
      </c>
      <c r="J5" s="5">
        <f>SUM(J6:J12)</f>
        <v>0</v>
      </c>
      <c r="K5" s="2">
        <f t="shared" si="0"/>
        <v>3526825</v>
      </c>
    </row>
    <row r="6" spans="1:11" ht="15.75">
      <c r="A6" s="7"/>
      <c r="B6" s="8">
        <v>3110</v>
      </c>
      <c r="C6" s="9" t="s">
        <v>1</v>
      </c>
      <c r="D6" s="10">
        <f t="shared" ref="D6:D12" si="1">E6+F6+G6</f>
        <v>0</v>
      </c>
      <c r="E6" s="11">
        <v>0</v>
      </c>
      <c r="F6" s="12">
        <v>0</v>
      </c>
      <c r="G6" s="13">
        <v>0</v>
      </c>
      <c r="H6" s="11">
        <v>0</v>
      </c>
      <c r="I6" s="12">
        <v>0</v>
      </c>
      <c r="J6" s="13">
        <v>0</v>
      </c>
      <c r="K6" s="10">
        <f t="shared" ref="K6:K12" si="2">H6+I6+J6</f>
        <v>0</v>
      </c>
    </row>
    <row r="7" spans="1:11" ht="15.75">
      <c r="A7" s="14"/>
      <c r="B7" s="15">
        <v>3111</v>
      </c>
      <c r="C7" s="16" t="s">
        <v>2</v>
      </c>
      <c r="D7" s="17">
        <f t="shared" si="1"/>
        <v>0</v>
      </c>
      <c r="E7" s="18"/>
      <c r="F7" s="19">
        <v>0</v>
      </c>
      <c r="G7" s="20">
        <v>0</v>
      </c>
      <c r="H7" s="18">
        <v>2600000</v>
      </c>
      <c r="I7" s="19">
        <v>0</v>
      </c>
      <c r="J7" s="20">
        <v>0</v>
      </c>
      <c r="K7" s="17">
        <f t="shared" si="2"/>
        <v>2600000</v>
      </c>
    </row>
    <row r="8" spans="1:11" ht="15.75">
      <c r="A8" s="14"/>
      <c r="B8" s="21">
        <v>3112</v>
      </c>
      <c r="C8" s="22" t="s">
        <v>3</v>
      </c>
      <c r="D8" s="23">
        <f t="shared" si="1"/>
        <v>0</v>
      </c>
      <c r="E8" s="24">
        <v>0</v>
      </c>
      <c r="F8" s="25"/>
      <c r="G8" s="26">
        <v>0</v>
      </c>
      <c r="H8" s="24">
        <v>0</v>
      </c>
      <c r="I8" s="25">
        <v>926825</v>
      </c>
      <c r="J8" s="26">
        <v>0</v>
      </c>
      <c r="K8" s="23">
        <f t="shared" si="2"/>
        <v>926825</v>
      </c>
    </row>
    <row r="9" spans="1:11" ht="15.75">
      <c r="A9" s="14"/>
      <c r="B9" s="21">
        <v>3113</v>
      </c>
      <c r="C9" s="22" t="s">
        <v>4</v>
      </c>
      <c r="D9" s="23">
        <f t="shared" si="1"/>
        <v>0</v>
      </c>
      <c r="E9" s="27"/>
      <c r="F9" s="25"/>
      <c r="G9" s="26">
        <v>0</v>
      </c>
      <c r="H9" s="27"/>
      <c r="I9" s="25"/>
      <c r="J9" s="26">
        <v>0</v>
      </c>
      <c r="K9" s="23">
        <f t="shared" si="2"/>
        <v>0</v>
      </c>
    </row>
    <row r="10" spans="1:11" ht="31.5">
      <c r="A10" s="14"/>
      <c r="B10" s="21">
        <v>3118</v>
      </c>
      <c r="C10" s="22" t="s">
        <v>5</v>
      </c>
      <c r="D10" s="23">
        <f t="shared" si="1"/>
        <v>0</v>
      </c>
      <c r="E10" s="27"/>
      <c r="F10" s="25"/>
      <c r="G10" s="26">
        <v>0</v>
      </c>
      <c r="H10" s="27"/>
      <c r="I10" s="25"/>
      <c r="J10" s="26">
        <v>0</v>
      </c>
      <c r="K10" s="23">
        <f t="shared" si="2"/>
        <v>0</v>
      </c>
    </row>
    <row r="11" spans="1:11" ht="31.5">
      <c r="A11" s="14"/>
      <c r="B11" s="28">
        <v>3128</v>
      </c>
      <c r="C11" s="29" t="s">
        <v>6</v>
      </c>
      <c r="D11" s="30">
        <f t="shared" si="1"/>
        <v>0</v>
      </c>
      <c r="E11" s="31"/>
      <c r="F11" s="32"/>
      <c r="G11" s="33">
        <v>0</v>
      </c>
      <c r="H11" s="31"/>
      <c r="I11" s="32"/>
      <c r="J11" s="33">
        <v>0</v>
      </c>
      <c r="K11" s="30">
        <f t="shared" si="2"/>
        <v>0</v>
      </c>
    </row>
    <row r="12" spans="1:11" ht="15.75">
      <c r="A12" s="7"/>
      <c r="B12" s="34">
        <v>3120</v>
      </c>
      <c r="C12" s="35" t="s">
        <v>7</v>
      </c>
      <c r="D12" s="36">
        <f t="shared" si="1"/>
        <v>0</v>
      </c>
      <c r="E12" s="37"/>
      <c r="F12" s="38"/>
      <c r="G12" s="39">
        <v>0</v>
      </c>
      <c r="H12" s="37"/>
      <c r="I12" s="38"/>
      <c r="J12" s="39">
        <v>0</v>
      </c>
      <c r="K12" s="36">
        <f t="shared" si="2"/>
        <v>0</v>
      </c>
    </row>
    <row r="17" spans="3:12">
      <c r="I17" s="40"/>
      <c r="J17" s="40"/>
      <c r="L17" s="40"/>
    </row>
    <row r="18" spans="3:12">
      <c r="C18" s="41"/>
    </row>
    <row r="19" spans="3:12">
      <c r="I19" s="40"/>
      <c r="L19" s="40"/>
    </row>
    <row r="20" spans="3:12">
      <c r="C20" s="41"/>
      <c r="J20" s="40"/>
      <c r="L20" s="40"/>
    </row>
  </sheetData>
  <mergeCells count="3">
    <mergeCell ref="B4:C4"/>
    <mergeCell ref="B2:K2"/>
    <mergeCell ref="B5:C5"/>
  </mergeCells>
  <dataValidations count="5">
    <dataValidation type="whole" operator="greaterThanOrEqual" allowBlank="1" showInputMessage="1" showErrorMessage="1" error="Въвежда се цяло положително число!" sqref="F8:F9 H9 I8:I9 E9 E7 H7">
      <formula1>0</formula1>
    </dataValidation>
    <dataValidation type="whole" operator="lessThanOrEqual" allowBlank="1" showInputMessage="1" showErrorMessage="1" error="Въвежда се цяло отрицателно число!" sqref="H12:I12 E12:F12">
      <formula1>0</formula1>
    </dataValidation>
    <dataValidation allowBlank="1" showInputMessage="1" showErrorMessage="1" sqref="D4:D12"/>
    <dataValidation type="whole" operator="lessThan" allowBlank="1" showInputMessage="1" showErrorMessage="1" error="Въвежда се цяло число!" sqref="E6:F6 E10:F11 H10:I11 G6:G12 J6:J12 H6:I6 F7 I7 E8 H8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1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2022-04-01T05:21:08Z</dcterms:modified>
</cp:coreProperties>
</file>