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D4" i="1" s="1"/>
  <c r="K5" i="1"/>
  <c r="K4" i="1" s="1"/>
  <c r="D5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<sst xmlns="http://schemas.openxmlformats.org/spreadsheetml/2006/main" count="9" uniqueCount="9">
  <si>
    <t>Трансфери между бюджета на бюджетната организация и ЦБ (нето)</t>
  </si>
  <si>
    <t>възстановени трансфери за ЦБ (-)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</si>
  <si>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</si>
  <si>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</si>
  <si>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</si>
  <si>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</si>
  <si>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</si>
  <si>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</si>
  <si>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Плащания по СЕБРА към 31.12.2022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</si>
</sst>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b/>
      <sz val="12"/>
      <color rgb="FF660066"/>
      <name val="Times New Roman CYR"/>
      <family val="1"/>
      <charset val="204"/>
    </font>
    <font>
      <sz val="10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rgb="FF660066"/>
      <name val="Arial"/>
      <family val="2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164" fontId="2" fillId="2" borderId="1" xfId="1" quotePrefix="1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 applyProtection="1">
      <alignment vertical="center"/>
    </xf>
    <xf numFmtId="3" fontId="5" fillId="2" borderId="4" xfId="2" applyNumberFormat="1" applyFont="1" applyFill="1" applyBorder="1" applyAlignment="1">
      <alignment vertical="center"/>
    </xf>
    <xf numFmtId="3" fontId="5" fillId="2" borderId="5" xfId="2" applyNumberFormat="1" applyFont="1" applyFill="1" applyBorder="1" applyAlignment="1">
      <alignment vertical="center"/>
    </xf>
    <xf numFmtId="3" fontId="5" fillId="2" borderId="6" xfId="2" applyNumberFormat="1" applyFont="1" applyFill="1" applyBorder="1" applyAlignment="1" applyProtection="1">
      <alignment vertical="center"/>
    </xf>
    <xf numFmtId="3" fontId="5" fillId="2" borderId="7" xfId="2" applyNumberFormat="1" applyFont="1" applyFill="1" applyBorder="1" applyAlignment="1" applyProtection="1">
      <alignment vertical="center"/>
    </xf>
    <xf numFmtId="0" fontId="6" fillId="3" borderId="8" xfId="1" quotePrefix="1" applyFont="1" applyFill="1" applyBorder="1" applyAlignment="1">
      <alignment horizontal="right" vertical="center"/>
    </xf>
    <xf numFmtId="164" fontId="7" fillId="3" borderId="9" xfId="1" quotePrefix="1" applyNumberFormat="1" applyFont="1" applyFill="1" applyBorder="1" applyAlignment="1">
      <alignment horizontal="right" vertical="center"/>
    </xf>
    <xf numFmtId="0" fontId="8" fillId="3" borderId="10" xfId="1" applyFont="1" applyFill="1" applyBorder="1" applyAlignment="1">
      <alignment horizontal="left" vertical="center" wrapText="1"/>
    </xf>
    <xf numFmtId="3" fontId="9" fillId="3" borderId="11" xfId="2" applyNumberFormat="1" applyFont="1" applyFill="1" applyBorder="1" applyAlignment="1" applyProtection="1">
      <alignment horizontal="right" vertical="center"/>
    </xf>
    <xf numFmtId="165" fontId="10" fillId="4" borderId="12" xfId="2" applyNumberFormat="1" applyFont="1" applyFill="1" applyBorder="1" applyAlignment="1" applyProtection="1">
      <alignment horizontal="center" vertical="center"/>
    </xf>
    <xf numFmtId="165" fontId="10" fillId="4" borderId="13" xfId="2" applyNumberFormat="1" applyFont="1" applyFill="1" applyBorder="1" applyAlignment="1" applyProtection="1">
      <alignment horizontal="center" vertical="center"/>
    </xf>
    <xf numFmtId="165" fontId="10" fillId="4" borderId="14" xfId="2" applyNumberFormat="1" applyFont="1" applyFill="1" applyBorder="1" applyAlignment="1" applyProtection="1">
      <alignment horizontal="center" vertical="center"/>
    </xf>
    <xf numFmtId="164" fontId="11" fillId="3" borderId="8" xfId="1" applyNumberFormat="1" applyFont="1" applyFill="1" applyBorder="1" applyAlignment="1">
      <alignment horizontal="right" vertical="center"/>
    </xf>
    <xf numFmtId="164" fontId="7" fillId="3" borderId="15" xfId="1" quotePrefix="1" applyNumberFormat="1" applyFont="1" applyFill="1" applyBorder="1" applyAlignment="1">
      <alignment horizontal="right" vertical="center"/>
    </xf>
    <xf numFmtId="0" fontId="8" fillId="3" borderId="16" xfId="1" applyFont="1" applyFill="1" applyBorder="1" applyAlignment="1">
      <alignment horizontal="left" vertical="center" wrapText="1"/>
    </xf>
    <xf numFmtId="3" fontId="9" fillId="3" borderId="17" xfId="2" applyNumberFormat="1" applyFont="1" applyFill="1" applyBorder="1" applyAlignment="1" applyProtection="1">
      <alignment horizontal="right" vertical="center"/>
    </xf>
    <xf numFmtId="3" fontId="8" fillId="3" borderId="18" xfId="2" applyNumberFormat="1" applyFont="1" applyFill="1" applyBorder="1" applyAlignment="1" applyProtection="1">
      <alignment horizontal="right" vertical="center"/>
      <protection locked="0"/>
    </xf>
    <xf numFmtId="165" fontId="10" fillId="4" borderId="19" xfId="2" applyNumberFormat="1" applyFont="1" applyFill="1" applyBorder="1" applyAlignment="1" applyProtection="1">
      <alignment horizontal="center" vertical="center"/>
    </xf>
    <xf numFmtId="165" fontId="10" fillId="4" borderId="20" xfId="2" applyNumberFormat="1" applyFont="1" applyFill="1" applyBorder="1" applyAlignment="1" applyProtection="1">
      <alignment horizontal="center" vertical="center"/>
    </xf>
    <xf numFmtId="164" fontId="7" fillId="3" borderId="21" xfId="1" quotePrefix="1" applyNumberFormat="1" applyFont="1" applyFill="1" applyBorder="1" applyAlignment="1">
      <alignment horizontal="right" vertical="center"/>
    </xf>
    <xf numFmtId="0" fontId="8" fillId="3" borderId="22" xfId="1" applyFont="1" applyFill="1" applyBorder="1" applyAlignment="1">
      <alignment horizontal="left" vertical="center" wrapText="1"/>
    </xf>
    <xf numFmtId="3" fontId="9" fillId="3" borderId="23" xfId="2" applyNumberFormat="1" applyFont="1" applyFill="1" applyBorder="1" applyAlignment="1" applyProtection="1">
      <alignment horizontal="right" vertical="center"/>
    </xf>
    <xf numFmtId="165" fontId="10" fillId="4" borderId="24" xfId="2" applyNumberFormat="1" applyFont="1" applyFill="1" applyBorder="1" applyAlignment="1" applyProtection="1">
      <alignment horizontal="center" vertical="center"/>
    </xf>
    <xf numFmtId="3" fontId="8" fillId="3" borderId="21" xfId="2" applyNumberFormat="1" applyFont="1" applyFill="1" applyBorder="1" applyAlignment="1" applyProtection="1">
      <alignment horizontal="right" vertical="center"/>
      <protection locked="0"/>
    </xf>
    <xf numFmtId="165" fontId="10" fillId="4" borderId="25" xfId="2" applyNumberFormat="1" applyFont="1" applyFill="1" applyBorder="1" applyAlignment="1" applyProtection="1">
      <alignment horizontal="center" vertical="center"/>
    </xf>
    <xf numFmtId="3" fontId="8" fillId="3" borderId="26" xfId="2" applyNumberFormat="1" applyFont="1" applyFill="1" applyBorder="1" applyAlignment="1" applyProtection="1">
      <alignment horizontal="right" vertical="center"/>
      <protection locked="0"/>
    </xf>
    <xf numFmtId="164" fontId="7" fillId="3" borderId="27" xfId="1" quotePrefix="1" applyNumberFormat="1" applyFont="1" applyFill="1" applyBorder="1" applyAlignment="1">
      <alignment horizontal="right" vertical="center"/>
    </xf>
    <xf numFmtId="0" fontId="8" fillId="3" borderId="28" xfId="1" applyFont="1" applyFill="1" applyBorder="1" applyAlignment="1">
      <alignment horizontal="left" vertical="center" wrapText="1"/>
    </xf>
    <xf numFmtId="3" fontId="9" fillId="3" borderId="29" xfId="2" applyNumberFormat="1" applyFont="1" applyFill="1" applyBorder="1" applyAlignment="1" applyProtection="1">
      <alignment vertical="center"/>
    </xf>
    <xf numFmtId="3" fontId="8" fillId="3" borderId="30" xfId="2" applyNumberFormat="1" applyFont="1" applyFill="1" applyBorder="1" applyAlignment="1" applyProtection="1">
      <alignment horizontal="right" vertical="center"/>
      <protection locked="0"/>
    </xf>
    <xf numFmtId="3" fontId="8" fillId="3" borderId="27" xfId="2" applyNumberFormat="1" applyFont="1" applyFill="1" applyBorder="1" applyAlignment="1" applyProtection="1">
      <alignment horizontal="right" vertical="center"/>
      <protection locked="0"/>
    </xf>
    <xf numFmtId="165" fontId="10" fillId="4" borderId="31" xfId="2" applyNumberFormat="1" applyFont="1" applyFill="1" applyBorder="1" applyAlignment="1" applyProtection="1">
      <alignment horizontal="center" vertical="center"/>
    </xf>
    <xf numFmtId="164" fontId="7" fillId="3" borderId="32" xfId="1" quotePrefix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horizontal="left" vertical="center" wrapText="1"/>
    </xf>
    <xf numFmtId="3" fontId="9" fillId="3" borderId="33" xfId="2" applyNumberFormat="1" applyFont="1" applyFill="1" applyBorder="1" applyAlignment="1" applyProtection="1">
      <alignment vertical="center"/>
    </xf>
    <xf numFmtId="3" fontId="8" fillId="3" borderId="34" xfId="2" applyNumberFormat="1" applyFont="1" applyFill="1" applyBorder="1" applyAlignment="1" applyProtection="1">
      <alignment horizontal="right" vertical="center"/>
      <protection locked="0"/>
    </xf>
    <xf numFmtId="3" fontId="8" fillId="3" borderId="35" xfId="2" applyNumberFormat="1" applyFont="1" applyFill="1" applyBorder="1" applyAlignment="1" applyProtection="1">
      <alignment horizontal="right" vertical="center"/>
      <protection locked="0"/>
    </xf>
    <xf numFmtId="165" fontId="10" fillId="4" borderId="36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0" fontId="2" fillId="2" borderId="2" xfId="1" quotePrefix="1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workbookViewId="0">
      <selection activeCell="A4" sqref="A4:XFD4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2" t="s">
        <v>8</v>
      </c>
      <c r="C2" s="42"/>
      <c r="D2" s="42"/>
      <c r="E2" s="42"/>
      <c r="F2" s="42"/>
      <c r="G2" s="42"/>
      <c r="H2" s="42"/>
      <c r="I2" s="42"/>
      <c r="J2" s="42"/>
      <c r="K2" s="42"/>
    </row>
    <row r="4" spans="1:12" ht="15.75">
      <c r="A4" s="1">
        <v>3100</v>
      </c>
      <c r="B4" s="43" t="s">
        <v>0</v>
      </c>
      <c r="C4" s="44"/>
      <c r="D4" s="2">
        <f t="shared" ref="D4:K4" si="0">SUM(D5:D11)</f>
        <v>20479907</v>
      </c>
      <c r="E4" s="3">
        <f t="shared" si="0"/>
        <v>16777018</v>
      </c>
      <c r="F4" s="4">
        <f t="shared" si="0"/>
        <v>3702889</v>
      </c>
      <c r="G4" s="5">
        <f>SUM(G5:G11)</f>
        <v>0</v>
      </c>
      <c r="H4" s="3">
        <f t="shared" si="0"/>
        <v>16762081</v>
      </c>
      <c r="I4" s="6">
        <f t="shared" si="0"/>
        <v>3702889</v>
      </c>
      <c r="J4" s="5">
        <f>SUM(J5:J11)</f>
        <v>0</v>
      </c>
      <c r="K4" s="2">
        <f t="shared" si="0"/>
        <v>20464970</v>
      </c>
    </row>
    <row r="5" spans="1:12" ht="15.75">
      <c r="A5" s="7"/>
      <c r="B5" s="8">
        <v>3110</v>
      </c>
      <c r="C5" s="9" t="s">
        <v>2</v>
      </c>
      <c r="D5" s="10">
        <f t="shared" ref="D5:D11" si="1">E5+F5+G5</f>
        <v>0</v>
      </c>
      <c r="E5" s="11">
        <v>0</v>
      </c>
      <c r="F5" s="12">
        <v>0</v>
      </c>
      <c r="G5" s="13">
        <v>0</v>
      </c>
      <c r="H5" s="11">
        <v>0</v>
      </c>
      <c r="I5" s="12">
        <v>0</v>
      </c>
      <c r="J5" s="13">
        <v>0</v>
      </c>
      <c r="K5" s="10">
        <f t="shared" ref="K5:K11" si="2">H5+I5+J5</f>
        <v>0</v>
      </c>
    </row>
    <row r="6" spans="1:12" ht="15.75">
      <c r="A6" s="14"/>
      <c r="B6" s="15">
        <v>3111</v>
      </c>
      <c r="C6" s="16" t="s">
        <v>3</v>
      </c>
      <c r="D6" s="17">
        <f t="shared" si="1"/>
        <v>16618003</v>
      </c>
      <c r="E6" s="18">
        <v>16618003</v>
      </c>
      <c r="F6" s="19">
        <v>0</v>
      </c>
      <c r="G6" s="20">
        <v>0</v>
      </c>
      <c r="H6" s="18">
        <v>16618003</v>
      </c>
      <c r="I6" s="19">
        <v>0</v>
      </c>
      <c r="J6" s="20">
        <v>0</v>
      </c>
      <c r="K6" s="17">
        <f t="shared" si="2"/>
        <v>16618003</v>
      </c>
    </row>
    <row r="7" spans="1:12" ht="15.75">
      <c r="A7" s="14"/>
      <c r="B7" s="21">
        <v>3112</v>
      </c>
      <c r="C7" s="22" t="s">
        <v>4</v>
      </c>
      <c r="D7" s="23">
        <f t="shared" si="1"/>
        <v>2016000</v>
      </c>
      <c r="E7" s="24">
        <v>0</v>
      </c>
      <c r="F7" s="25">
        <v>2016000</v>
      </c>
      <c r="G7" s="26">
        <v>0</v>
      </c>
      <c r="H7" s="24">
        <v>0</v>
      </c>
      <c r="I7" s="25">
        <v>2016000</v>
      </c>
      <c r="J7" s="26">
        <v>0</v>
      </c>
      <c r="K7" s="23">
        <f t="shared" si="2"/>
        <v>2016000</v>
      </c>
    </row>
    <row r="8" spans="1:12" ht="15.75">
      <c r="A8" s="14"/>
      <c r="B8" s="21">
        <v>3113</v>
      </c>
      <c r="C8" s="22" t="s">
        <v>5</v>
      </c>
      <c r="D8" s="23">
        <f t="shared" si="1"/>
        <v>1296500</v>
      </c>
      <c r="E8" s="27"/>
      <c r="F8" s="25">
        <v>1296500</v>
      </c>
      <c r="G8" s="26">
        <v>0</v>
      </c>
      <c r="H8" s="27"/>
      <c r="I8" s="25">
        <v>1296500</v>
      </c>
      <c r="J8" s="26">
        <v>0</v>
      </c>
      <c r="K8" s="23">
        <f t="shared" si="2"/>
        <v>1296500</v>
      </c>
    </row>
    <row r="9" spans="1:12" ht="31.5">
      <c r="A9" s="14"/>
      <c r="B9" s="21">
        <v>3118</v>
      </c>
      <c r="C9" s="22" t="s">
        <v>6</v>
      </c>
      <c r="D9" s="23">
        <f t="shared" si="1"/>
        <v>459841</v>
      </c>
      <c r="E9" s="27">
        <v>69452</v>
      </c>
      <c r="F9" s="25">
        <v>390389</v>
      </c>
      <c r="G9" s="26">
        <v>0</v>
      </c>
      <c r="H9" s="27">
        <v>69452</v>
      </c>
      <c r="I9" s="25">
        <v>390389</v>
      </c>
      <c r="J9" s="26">
        <v>0</v>
      </c>
      <c r="K9" s="23">
        <f t="shared" si="2"/>
        <v>459841</v>
      </c>
    </row>
    <row r="10" spans="1:12" ht="31.5">
      <c r="A10" s="14"/>
      <c r="B10" s="28">
        <v>3128</v>
      </c>
      <c r="C10" s="29" t="s">
        <v>7</v>
      </c>
      <c r="D10" s="30">
        <f t="shared" si="1"/>
        <v>89563</v>
      </c>
      <c r="E10" s="31">
        <v>89563</v>
      </c>
      <c r="F10" s="32"/>
      <c r="G10" s="33">
        <v>0</v>
      </c>
      <c r="H10" s="31">
        <v>89563</v>
      </c>
      <c r="I10" s="32"/>
      <c r="J10" s="33">
        <v>0</v>
      </c>
      <c r="K10" s="30">
        <f t="shared" si="2"/>
        <v>89563</v>
      </c>
    </row>
    <row r="11" spans="1:12" ht="15.75">
      <c r="A11" s="7"/>
      <c r="B11" s="34">
        <v>3120</v>
      </c>
      <c r="C11" s="35" t="s">
        <v>1</v>
      </c>
      <c r="D11" s="36">
        <f t="shared" si="1"/>
        <v>0</v>
      </c>
      <c r="E11" s="37"/>
      <c r="F11" s="38"/>
      <c r="G11" s="39">
        <v>0</v>
      </c>
      <c r="H11" s="37">
        <v>-14937</v>
      </c>
      <c r="I11" s="38"/>
      <c r="J11" s="39">
        <v>0</v>
      </c>
      <c r="K11" s="36">
        <f t="shared" si="2"/>
        <v>-14937</v>
      </c>
      <c r="L11" s="40"/>
    </row>
    <row r="12" spans="1:12">
      <c r="C12" s="41"/>
    </row>
    <row r="13" spans="1:12">
      <c r="I13" s="40"/>
      <c r="L13" s="40"/>
    </row>
    <row r="14" spans="1:12">
      <c r="C14" s="41"/>
      <c r="J14" s="40"/>
      <c r="L14" s="4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2023-01-20T05:55:33Z</dcterms:modified>
</cp:coreProperties>
</file>